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服务费总览" sheetId="1" r:id="rId1"/>
    <sheet name="202512" sheetId="2" r:id="rId2"/>
    <sheet name="20260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<sst xmlns="http://schemas.openxmlformats.org/spreadsheetml/2006/main" count="127" uniqueCount="87">
  <si>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日期</t>
  </si>
  <si>
    <t>月份</t>
  </si>
  <si>
    <t>激励总金额（账户中心创建时间）</t>
  </si>
  <si>
    <t>平台服务费总金额</t>
  </si>
  <si>
    <t>延时豆账单（出账时间）</t>
  </si>
  <si>
    <t>延时豆账单（订单时间）</t>
  </si>
  <si>
    <t>2025年12月01号-12月31号</t>
  </si>
  <si>
    <t>12月</t>
  </si>
  <si>
    <t>2026年01月01号-01月31号</t>
  </si>
  <si>
    <t>1月</t>
  </si>
  <si>
    <t>预充值：</t>
  </si>
  <si>
    <t>截止1月31号余额：</t>
  </si>
  <si>
    <t>工业编码</t>
  </si>
  <si>
    <t>工业名称</t>
  </si>
  <si>
    <t>激励总金额</t>
  </si>
  <si>
    <t>连锁总服务费</t>
  </si>
  <si>
    <t>平台总服务费</t>
  </si>
  <si>
    <t>业务激励总金额</t>
  </si>
  <si>
    <t>业务连锁服务费</t>
  </si>
  <si>
    <t>业务平台服务费</t>
  </si>
  <si>
    <t>店员圈激励总金额</t>
  </si>
  <si>
    <t>店员圈激励连锁服务费</t>
  </si>
  <si>
    <t>店员圈激励平台服务费</t>
  </si>
  <si>
    <t>创建时间</t>
  </si>
  <si>
    <t>547148</t>
  </si>
  <si>
    <t>安徽王大拿永康药店连锁有限公司</t>
  </si>
  <si>
    <t>547204</t>
  </si>
  <si>
    <t>江西仁和中方医药股份有限公司_永康</t>
  </si>
  <si>
    <t>547214</t>
  </si>
  <si>
    <t>江苏颐海药业有限责任公司-yk</t>
  </si>
  <si>
    <t>547362</t>
  </si>
  <si>
    <t>广州市美澳健生物科技有限公司-yk</t>
  </si>
  <si>
    <t>547226</t>
  </si>
  <si>
    <t>安徽省鑫天越医药有限公司-yk</t>
  </si>
  <si>
    <t>547230</t>
  </si>
  <si>
    <t>中山市中智药业集团有限公司-yk</t>
  </si>
  <si>
    <t>547538</t>
  </si>
  <si>
    <t>江苏劲惠医药有限公司-yk</t>
  </si>
  <si>
    <t>547216</t>
  </si>
  <si>
    <t>马鞍山恒泰医药有限公司-yk</t>
  </si>
  <si>
    <t>547217</t>
  </si>
  <si>
    <t>浙江英诺珐医药有限公司-yk</t>
  </si>
  <si>
    <t>547207</t>
  </si>
  <si>
    <t>华润三九天津天士力医药集团股份有限公司</t>
  </si>
  <si>
    <t>547219</t>
  </si>
  <si>
    <t>杭州远大生物制药有限公司-yk</t>
  </si>
  <si>
    <t>547215</t>
  </si>
  <si>
    <t>株洲千金药业股份有限公司-yk</t>
  </si>
  <si>
    <t>547223</t>
  </si>
  <si>
    <t>安徽康兴商务服务有限公司-yk</t>
  </si>
  <si>
    <t>548023</t>
  </si>
  <si>
    <t>山东福牌阿胶药业有限公司-yk</t>
  </si>
  <si>
    <t>547405</t>
  </si>
  <si>
    <t>安徽好一生药业有限公司-yk</t>
  </si>
  <si>
    <t>547363</t>
  </si>
  <si>
    <t>广盛原中医药有限公司-yk</t>
  </si>
  <si>
    <t>547537</t>
  </si>
  <si>
    <t>山西振东健康产业集团有限公司-yk</t>
  </si>
  <si>
    <t>547653</t>
  </si>
  <si>
    <t>云南植物药业有限公司-yk</t>
  </si>
  <si>
    <t>547406</t>
  </si>
  <si>
    <t>山东三好医药有限公司</t>
  </si>
  <si>
    <t>547623</t>
  </si>
  <si>
    <t>安徽老同桌生物科技有限公司</t>
  </si>
  <si>
    <t>547228</t>
  </si>
  <si>
    <t>安徽省宣城市医药有限公司-yk</t>
  </si>
  <si>
    <t>547212</t>
  </si>
  <si>
    <t>云南白药集团股份有限公司-yk</t>
  </si>
  <si>
    <t>547627</t>
  </si>
  <si>
    <t>陶一堂集团制药有限公司</t>
  </si>
  <si>
    <t>547404</t>
  </si>
  <si>
    <t>安徽瀚思医药科技有限公司-yk</t>
  </si>
  <si>
    <t>合计</t>
  </si>
  <si>
    <t>548603</t>
  </si>
  <si>
    <t>合肥天然时光医药科技有限公司-yk</t>
  </si>
  <si>
    <t>547229</t>
  </si>
  <si>
    <t>云南白药集团股份有限公司-ykyd</t>
  </si>
  <si>
    <t>548626</t>
  </si>
  <si>
    <t>安徽益倍泰生物科技有限公司</t>
  </si>
  <si>
    <t>548252</t>
  </si>
  <si>
    <t>合肥善元堂商贸有限公司-yk</t>
  </si>
  <si>
    <t>548125</t>
  </si>
  <si>
    <t>山东达因海洋生物制药股份有限公司-yk</t>
  </si>
  <si>
    <t>547974</t>
  </si>
  <si>
    <t>海南华素医药营销有限公司-yk</t>
  </si>
  <si>
    <t>SPHYDEE</t>
  </si>
  <si>
    <t>海典超级服务商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</si>
</sst>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4A4A4A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7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8" borderId="5">
      <alignment vertical="center"/>
    </xf>
    <xf numFmtId="0" fontId="21" fillId="9" borderId="6">
      <alignment vertical="center"/>
    </xf>
    <xf numFmtId="0" fontId="22" fillId="9" borderId="5">
      <alignment vertical="center"/>
    </xf>
    <xf numFmtId="0" fontId="23" fillId="10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30" fillId="35" borderId="0">
      <alignment vertical="center"/>
    </xf>
    <xf numFmtId="0" fontId="30" fillId="36" borderId="0">
      <alignment vertical="center"/>
    </xf>
    <xf numFmtId="0" fontId="29" fillId="37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10" sqref="H10"/>
    </sheetView>
  </sheetViews>
  <sheetFormatPr defaultColWidth="9" defaultRowHeight="14" outlineLevelCol="5"/>
  <cols>
    <col min="1" max="1" width="23.0909090909091" customWidth="1"/>
    <col min="2" max="2" width="24.8181818181818" customWidth="1"/>
    <col min="3" max="3" width="38.4545454545455" customWidth="1"/>
    <col min="4" max="4" width="22" customWidth="1"/>
    <col min="5" max="5" width="25.9090909090909" hidden="1" customWidth="1"/>
    <col min="6" max="6" width="24.9090909090909" hidden="1" customWidth="1"/>
  </cols>
  <sheetData>
    <row r="1" s="14" customFormat="1" ht="21" customHeight="1" spans="1:6">
      <c r="A1" s="15" t="s">
        <v>0</v>
      </c>
      <c r="B1" s="15" t="s">
        <v>1</v>
      </c>
      <c r="C1" s="15" t="s">
        <v>2</v>
      </c>
      <c r="D1" s="16" t="s">
        <v>3</v>
      </c>
      <c r="E1" s="14" t="s">
        <v>4</v>
      </c>
      <c r="F1" s="14" t="s">
        <v>5</v>
      </c>
    </row>
    <row r="2" ht="19" customHeight="1" spans="1:6">
      <c r="A2" t="s">
        <v>6</v>
      </c>
      <c r="B2" s="17" t="s">
        <v>7</v>
      </c>
      <c r="C2" s="18">
        <v>100542.5</v>
      </c>
      <c r="D2" s="18">
        <v>2011</v>
      </c>
      <c r="E2" s="18">
        <v>100542.5</v>
      </c>
      <c r="F2" s="18">
        <v>100542.5</v>
      </c>
    </row>
    <row r="3" ht="19" customHeight="1" spans="1:6">
      <c r="A3" t="s">
        <v>8</v>
      </c>
      <c r="B3" s="17" t="s">
        <v>9</v>
      </c>
      <c r="C3" s="18">
        <v>35145.5</v>
      </c>
      <c r="D3" s="18">
        <v>1000</v>
      </c>
      <c r="E3" s="18">
        <v>35145.5</v>
      </c>
      <c r="F3" s="18">
        <v>35009.5</v>
      </c>
    </row>
    <row r="4" ht="19" customHeight="1"/>
    <row r="5" ht="19" customHeight="1"/>
    <row r="6" ht="19" customHeight="1"/>
    <row r="7" ht="19" customHeight="1"/>
    <row r="8" ht="19" customHeight="1"/>
    <row r="9" ht="19" customHeight="1"/>
    <row r="10" ht="19" customHeight="1"/>
    <row r="11" ht="19" customHeight="1"/>
    <row r="12" ht="19" customHeight="1"/>
    <row r="13" ht="19" customHeight="1" spans="1:6">
      <c r="A13" s="19" t="s">
        <v>10</v>
      </c>
      <c r="B13" s="20">
        <v>10000</v>
      </c>
      <c r="C13" s="19" t="s">
        <v>11</v>
      </c>
      <c r="D13" s="21">
        <f>B13-D2-D3</f>
        <v>6989</v>
      </c>
    </row>
    <row r="14" ht="19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2" workbookViewId="0">
      <selection activeCell="B31" sqref="B31"/>
    </sheetView>
  </sheetViews>
  <sheetFormatPr defaultColWidth="9" defaultRowHeight="14"/>
  <cols>
    <col min="1" max="1" width="10.3636363636364" customWidth="1"/>
    <col min="2" max="2" width="39" customWidth="1"/>
    <col min="3" max="3" width="16.8181818181818" style="6" customWidth="1"/>
    <col min="4" max="4" width="14.9090909090909" style="6" customWidth="1"/>
    <col min="5" max="5" width="15" customWidth="1"/>
    <col min="6" max="6" width="11.0909090909091" customWidth="1"/>
    <col min="7" max="7" width="11" customWidth="1"/>
    <col min="8" max="8" width="10.9090909090909" customWidth="1"/>
    <col min="9" max="9" width="11.2727272727273" customWidth="1"/>
    <col min="10" max="10" width="12.5454545454545" customWidth="1"/>
    <col min="11" max="11" width="12.4545454545455" customWidth="1"/>
  </cols>
  <sheetData>
    <row r="1" s="9" customFormat="1" ht="50" customHeight="1" spans="1:12">
      <c r="A1" s="11" t="s">
        <v>12</v>
      </c>
      <c r="B1" s="11" t="s">
        <v>13</v>
      </c>
      <c r="C1" s="11" t="s">
        <v>14</v>
      </c>
      <c r="D1" s="12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11" t="s">
        <v>20</v>
      </c>
      <c r="J1" s="11" t="s">
        <v>21</v>
      </c>
      <c r="K1" s="11" t="s">
        <v>22</v>
      </c>
      <c r="L1" s="9" t="s">
        <v>23</v>
      </c>
    </row>
    <row r="2" s="10" customFormat="1" ht="20" customHeight="1" spans="1:12">
      <c r="A2" s="10" t="s">
        <v>24</v>
      </c>
      <c r="B2" s="10" t="s">
        <v>25</v>
      </c>
      <c r="C2" s="13">
        <v>26469.5</v>
      </c>
      <c r="D2" s="13">
        <v>529.39</v>
      </c>
      <c r="E2" s="13">
        <v>529.39</v>
      </c>
      <c r="F2" s="10">
        <v>26469.5</v>
      </c>
      <c r="G2" s="10">
        <v>529.39</v>
      </c>
      <c r="H2" s="10">
        <v>0</v>
      </c>
      <c r="I2" s="10">
        <v>0</v>
      </c>
      <c r="J2" s="10">
        <v>0</v>
      </c>
      <c r="K2" s="10">
        <v>0</v>
      </c>
    </row>
    <row r="3" s="10" customFormat="1" ht="20" customHeight="1" spans="1:12">
      <c r="A3" s="10" t="s">
        <v>26</v>
      </c>
      <c r="B3" s="10" t="s">
        <v>27</v>
      </c>
      <c r="C3" s="13">
        <v>13273</v>
      </c>
      <c r="D3" s="13">
        <v>265.46</v>
      </c>
      <c r="E3" s="13">
        <v>265.46</v>
      </c>
      <c r="F3" s="10">
        <v>13273</v>
      </c>
      <c r="G3" s="10">
        <v>265.46</v>
      </c>
      <c r="H3" s="10">
        <v>0</v>
      </c>
      <c r="I3" s="10">
        <v>0</v>
      </c>
      <c r="J3" s="10">
        <v>0</v>
      </c>
      <c r="K3" s="10">
        <v>0</v>
      </c>
    </row>
    <row r="4" s="10" customFormat="1" ht="20" customHeight="1" spans="1:12">
      <c r="A4" s="10" t="s">
        <v>28</v>
      </c>
      <c r="B4" s="10" t="s">
        <v>29</v>
      </c>
      <c r="C4" s="13">
        <v>9007.5</v>
      </c>
      <c r="D4" s="13">
        <v>180.15</v>
      </c>
      <c r="E4" s="13">
        <v>180.15</v>
      </c>
      <c r="F4" s="10">
        <v>9007.5</v>
      </c>
      <c r="G4" s="10">
        <v>180.15</v>
      </c>
      <c r="H4" s="10">
        <v>0</v>
      </c>
      <c r="I4" s="10">
        <v>0</v>
      </c>
      <c r="J4" s="10">
        <v>0</v>
      </c>
      <c r="K4" s="10">
        <v>0</v>
      </c>
    </row>
    <row r="5" s="10" customFormat="1" ht="20" customHeight="1" spans="1:12">
      <c r="A5" s="10" t="s">
        <v>30</v>
      </c>
      <c r="B5" s="10" t="s">
        <v>31</v>
      </c>
      <c r="C5" s="13">
        <v>8807</v>
      </c>
      <c r="D5" s="13">
        <v>176.14</v>
      </c>
      <c r="E5" s="13">
        <v>176.14</v>
      </c>
      <c r="F5" s="10">
        <v>8807</v>
      </c>
      <c r="G5" s="10">
        <v>176.14</v>
      </c>
      <c r="H5" s="10">
        <v>0</v>
      </c>
      <c r="I5" s="10">
        <v>0</v>
      </c>
      <c r="J5" s="10">
        <v>0</v>
      </c>
      <c r="K5" s="10">
        <v>0</v>
      </c>
    </row>
    <row r="6" s="10" customFormat="1" ht="20" customHeight="1" spans="1:12">
      <c r="A6" s="10" t="s">
        <v>32</v>
      </c>
      <c r="B6" s="10" t="s">
        <v>33</v>
      </c>
      <c r="C6" s="13">
        <v>8062</v>
      </c>
      <c r="D6" s="13">
        <v>161.24</v>
      </c>
      <c r="E6" s="13">
        <v>161.24</v>
      </c>
      <c r="F6" s="10">
        <v>8062</v>
      </c>
      <c r="G6" s="10">
        <v>161.24</v>
      </c>
      <c r="H6" s="10">
        <v>0</v>
      </c>
      <c r="I6" s="10">
        <v>0</v>
      </c>
      <c r="J6" s="10">
        <v>0</v>
      </c>
      <c r="K6" s="10">
        <v>0</v>
      </c>
    </row>
    <row r="7" s="10" customFormat="1" ht="20" customHeight="1" spans="1:12">
      <c r="A7" s="10" t="s">
        <v>34</v>
      </c>
      <c r="B7" s="10" t="s">
        <v>35</v>
      </c>
      <c r="C7" s="13">
        <v>6804</v>
      </c>
      <c r="D7" s="13">
        <v>136.08</v>
      </c>
      <c r="E7" s="13">
        <v>136.08</v>
      </c>
      <c r="F7" s="10">
        <v>6804</v>
      </c>
      <c r="G7" s="10">
        <v>136.08</v>
      </c>
      <c r="H7" s="10">
        <v>0</v>
      </c>
      <c r="I7" s="10">
        <v>0</v>
      </c>
      <c r="J7" s="10">
        <v>0</v>
      </c>
      <c r="K7" s="10">
        <v>0</v>
      </c>
    </row>
    <row r="8" s="10" customFormat="1" ht="20" customHeight="1" spans="1:12">
      <c r="A8" s="10" t="s">
        <v>36</v>
      </c>
      <c r="B8" s="10" t="s">
        <v>37</v>
      </c>
      <c r="C8" s="13">
        <v>4931</v>
      </c>
      <c r="D8" s="13">
        <v>98.77</v>
      </c>
      <c r="E8" s="13">
        <v>98.77</v>
      </c>
      <c r="F8" s="10">
        <v>4931</v>
      </c>
      <c r="G8" s="10">
        <v>98.77</v>
      </c>
      <c r="H8" s="10">
        <v>0</v>
      </c>
      <c r="I8" s="10">
        <v>0</v>
      </c>
      <c r="J8" s="10">
        <v>0</v>
      </c>
      <c r="K8" s="10">
        <v>0</v>
      </c>
    </row>
    <row r="9" s="10" customFormat="1" ht="20" customHeight="1" spans="1:12">
      <c r="A9" s="10" t="s">
        <v>38</v>
      </c>
      <c r="B9" s="10" t="s">
        <v>39</v>
      </c>
      <c r="C9" s="13">
        <v>3570</v>
      </c>
      <c r="D9" s="13">
        <v>71.4</v>
      </c>
      <c r="E9" s="13">
        <v>71.4</v>
      </c>
      <c r="F9" s="10">
        <v>3570</v>
      </c>
      <c r="G9" s="10">
        <v>71.4</v>
      </c>
      <c r="H9" s="10">
        <v>0</v>
      </c>
      <c r="I9" s="10">
        <v>0</v>
      </c>
      <c r="J9" s="10">
        <v>0</v>
      </c>
      <c r="K9" s="10">
        <v>0</v>
      </c>
    </row>
    <row r="10" s="10" customFormat="1" ht="20" customHeight="1" spans="1:12">
      <c r="A10" s="10" t="s">
        <v>40</v>
      </c>
      <c r="B10" s="10" t="s">
        <v>41</v>
      </c>
      <c r="C10" s="13">
        <v>3552</v>
      </c>
      <c r="D10" s="13">
        <v>71.04</v>
      </c>
      <c r="E10" s="13">
        <v>71.04</v>
      </c>
      <c r="F10" s="10">
        <v>3552</v>
      </c>
      <c r="G10" s="10">
        <v>71.04</v>
      </c>
      <c r="H10" s="10">
        <v>0</v>
      </c>
      <c r="I10" s="10">
        <v>0</v>
      </c>
      <c r="J10" s="10">
        <v>0</v>
      </c>
      <c r="K10" s="10">
        <v>0</v>
      </c>
    </row>
    <row r="11" s="10" customFormat="1" ht="20" customHeight="1" spans="1:12">
      <c r="A11" s="10" t="s">
        <v>42</v>
      </c>
      <c r="B11" s="10" t="s">
        <v>43</v>
      </c>
      <c r="C11" s="13">
        <v>2623</v>
      </c>
      <c r="D11" s="13">
        <v>52.46</v>
      </c>
      <c r="E11" s="13">
        <v>52.46</v>
      </c>
      <c r="F11" s="10">
        <v>2623</v>
      </c>
      <c r="G11" s="10">
        <v>52.46</v>
      </c>
      <c r="H11" s="10">
        <v>0</v>
      </c>
      <c r="I11" s="10">
        <v>0</v>
      </c>
      <c r="J11" s="10">
        <v>0</v>
      </c>
      <c r="K11" s="10">
        <v>0</v>
      </c>
    </row>
    <row r="12" s="10" customFormat="1" ht="20" customHeight="1" spans="1:12">
      <c r="A12" s="10" t="s">
        <v>44</v>
      </c>
      <c r="B12" s="10" t="s">
        <v>45</v>
      </c>
      <c r="C12" s="13">
        <v>2572</v>
      </c>
      <c r="D12" s="13">
        <v>51.44</v>
      </c>
      <c r="E12" s="13">
        <v>51.44</v>
      </c>
      <c r="F12" s="10">
        <v>2572</v>
      </c>
      <c r="G12" s="10">
        <v>51.44</v>
      </c>
      <c r="H12" s="10">
        <v>0</v>
      </c>
      <c r="I12" s="10">
        <v>0</v>
      </c>
      <c r="J12" s="10">
        <v>0</v>
      </c>
      <c r="K12" s="10">
        <v>0</v>
      </c>
    </row>
    <row r="13" s="10" customFormat="1" ht="20" customHeight="1" spans="1:12">
      <c r="A13" s="10" t="s">
        <v>46</v>
      </c>
      <c r="B13" s="10" t="s">
        <v>47</v>
      </c>
      <c r="C13" s="13">
        <v>2417</v>
      </c>
      <c r="D13" s="13">
        <v>48.34</v>
      </c>
      <c r="E13" s="13">
        <v>48.34</v>
      </c>
      <c r="F13" s="10">
        <v>2417</v>
      </c>
      <c r="G13" s="10">
        <v>48.34</v>
      </c>
      <c r="H13" s="10">
        <v>0</v>
      </c>
      <c r="I13" s="10">
        <v>0</v>
      </c>
      <c r="J13" s="10">
        <v>0</v>
      </c>
      <c r="K13" s="10">
        <v>0</v>
      </c>
    </row>
    <row r="14" s="10" customFormat="1" ht="20" customHeight="1" spans="1:12">
      <c r="A14" s="10" t="s">
        <v>48</v>
      </c>
      <c r="B14" s="10" t="s">
        <v>49</v>
      </c>
      <c r="C14" s="13">
        <v>2333</v>
      </c>
      <c r="D14" s="13">
        <v>46.66</v>
      </c>
      <c r="E14" s="13">
        <v>46.66</v>
      </c>
      <c r="F14" s="10">
        <v>2333</v>
      </c>
      <c r="G14" s="10">
        <v>46.66</v>
      </c>
      <c r="H14" s="10">
        <v>0</v>
      </c>
      <c r="I14" s="10">
        <v>0</v>
      </c>
      <c r="J14" s="10">
        <v>0</v>
      </c>
      <c r="K14" s="10">
        <v>0</v>
      </c>
    </row>
    <row r="15" s="10" customFormat="1" ht="20" customHeight="1" spans="1:12">
      <c r="A15" s="10" t="s">
        <v>50</v>
      </c>
      <c r="B15" s="10" t="s">
        <v>51</v>
      </c>
      <c r="C15" s="13">
        <v>2130</v>
      </c>
      <c r="D15" s="13">
        <v>42.6</v>
      </c>
      <c r="E15" s="13">
        <v>42.6</v>
      </c>
      <c r="F15" s="10">
        <v>2130</v>
      </c>
      <c r="G15" s="10">
        <v>42.6</v>
      </c>
      <c r="H15" s="10">
        <v>0</v>
      </c>
      <c r="I15" s="10">
        <v>0</v>
      </c>
      <c r="J15" s="10">
        <v>0</v>
      </c>
      <c r="K15" s="10">
        <v>0</v>
      </c>
    </row>
    <row r="16" s="10" customFormat="1" ht="20" customHeight="1" spans="1:12">
      <c r="A16" s="10" t="s">
        <v>52</v>
      </c>
      <c r="B16" s="10" t="s">
        <v>53</v>
      </c>
      <c r="C16" s="13">
        <v>1185</v>
      </c>
      <c r="D16" s="13">
        <v>23.7</v>
      </c>
      <c r="E16" s="13">
        <v>23.7</v>
      </c>
      <c r="F16" s="10">
        <v>1185</v>
      </c>
      <c r="G16" s="10">
        <v>23.7</v>
      </c>
      <c r="H16" s="10">
        <v>0</v>
      </c>
      <c r="I16" s="10">
        <v>0</v>
      </c>
      <c r="J16" s="10">
        <v>0</v>
      </c>
      <c r="K16" s="10">
        <v>0</v>
      </c>
    </row>
    <row r="17" s="10" customFormat="1" ht="20" customHeight="1" spans="1:11">
      <c r="A17" s="10" t="s">
        <v>54</v>
      </c>
      <c r="B17" s="10" t="s">
        <v>55</v>
      </c>
      <c r="C17" s="13">
        <v>1047.5</v>
      </c>
      <c r="D17" s="13">
        <v>20.95</v>
      </c>
      <c r="E17" s="13">
        <v>20.95</v>
      </c>
      <c r="F17" s="10">
        <v>1047.5</v>
      </c>
      <c r="G17" s="10">
        <v>20.95</v>
      </c>
      <c r="H17" s="10">
        <v>0</v>
      </c>
      <c r="I17" s="10">
        <v>0</v>
      </c>
      <c r="J17" s="10">
        <v>0</v>
      </c>
      <c r="K17" s="10">
        <v>0</v>
      </c>
    </row>
    <row r="18" s="10" customFormat="1" ht="20" customHeight="1" spans="1:11">
      <c r="A18" s="10" t="s">
        <v>56</v>
      </c>
      <c r="B18" s="10" t="s">
        <v>57</v>
      </c>
      <c r="C18" s="13">
        <v>340</v>
      </c>
      <c r="D18" s="13">
        <v>6.8</v>
      </c>
      <c r="E18" s="13">
        <v>6.8</v>
      </c>
      <c r="F18" s="10">
        <v>340</v>
      </c>
      <c r="G18" s="10">
        <v>6.8</v>
      </c>
      <c r="H18" s="10">
        <v>0</v>
      </c>
      <c r="I18" s="10">
        <v>0</v>
      </c>
      <c r="J18" s="10">
        <v>0</v>
      </c>
      <c r="K18" s="10">
        <v>0</v>
      </c>
    </row>
    <row r="19" s="10" customFormat="1" ht="20" customHeight="1" spans="1:11">
      <c r="A19" s="10" t="s">
        <v>58</v>
      </c>
      <c r="B19" s="10" t="s">
        <v>59</v>
      </c>
      <c r="C19" s="13">
        <v>324</v>
      </c>
      <c r="D19" s="13">
        <v>6.48</v>
      </c>
      <c r="E19" s="13">
        <v>6.48</v>
      </c>
      <c r="F19" s="10">
        <v>324</v>
      </c>
      <c r="G19" s="10">
        <v>6.48</v>
      </c>
      <c r="H19" s="10">
        <v>0</v>
      </c>
      <c r="I19" s="10">
        <v>0</v>
      </c>
      <c r="J19" s="10">
        <v>0</v>
      </c>
      <c r="K19" s="10">
        <v>0</v>
      </c>
    </row>
    <row r="20" s="10" customFormat="1" ht="20" customHeight="1" spans="1:11">
      <c r="A20" s="10" t="s">
        <v>60</v>
      </c>
      <c r="B20" s="10" t="s">
        <v>61</v>
      </c>
      <c r="C20" s="13">
        <v>300</v>
      </c>
      <c r="D20" s="13">
        <v>6</v>
      </c>
      <c r="E20" s="13">
        <v>6</v>
      </c>
      <c r="F20" s="10">
        <v>300</v>
      </c>
      <c r="G20" s="10">
        <v>6</v>
      </c>
      <c r="H20" s="10">
        <v>0</v>
      </c>
      <c r="I20" s="10">
        <v>0</v>
      </c>
      <c r="J20" s="10">
        <v>0</v>
      </c>
      <c r="K20" s="10">
        <v>0</v>
      </c>
    </row>
    <row r="21" s="10" customFormat="1" ht="20" customHeight="1" spans="1:11">
      <c r="A21" s="10" t="s">
        <v>62</v>
      </c>
      <c r="B21" s="10" t="s">
        <v>63</v>
      </c>
      <c r="C21" s="13">
        <v>290</v>
      </c>
      <c r="D21" s="13">
        <v>5.8</v>
      </c>
      <c r="E21" s="13">
        <v>5.8</v>
      </c>
      <c r="F21" s="10">
        <v>290</v>
      </c>
      <c r="G21" s="10">
        <v>5.8</v>
      </c>
      <c r="H21" s="10">
        <v>0</v>
      </c>
      <c r="I21" s="10">
        <v>0</v>
      </c>
      <c r="J21" s="10">
        <v>0</v>
      </c>
      <c r="K21" s="10">
        <v>0</v>
      </c>
    </row>
    <row r="22" s="10" customFormat="1" ht="20" customHeight="1" spans="1:11">
      <c r="A22" s="10" t="s">
        <v>64</v>
      </c>
      <c r="B22" s="10" t="s">
        <v>65</v>
      </c>
      <c r="C22" s="13">
        <v>213</v>
      </c>
      <c r="D22" s="13">
        <v>4.26</v>
      </c>
      <c r="E22" s="13">
        <v>4.26</v>
      </c>
      <c r="F22" s="10">
        <v>213</v>
      </c>
      <c r="G22" s="10">
        <v>4.26</v>
      </c>
      <c r="H22" s="10">
        <v>0</v>
      </c>
      <c r="I22" s="10">
        <v>0</v>
      </c>
      <c r="J22" s="10">
        <v>0</v>
      </c>
      <c r="K22" s="10">
        <v>0</v>
      </c>
    </row>
    <row r="23" s="10" customFormat="1" ht="20" customHeight="1" spans="1:11">
      <c r="A23" s="10" t="s">
        <v>66</v>
      </c>
      <c r="B23" s="10" t="s">
        <v>67</v>
      </c>
      <c r="C23" s="13">
        <v>138</v>
      </c>
      <c r="D23" s="13">
        <v>2.76</v>
      </c>
      <c r="E23" s="13">
        <v>2.76</v>
      </c>
      <c r="F23" s="10">
        <v>138</v>
      </c>
      <c r="G23" s="10">
        <v>2.76</v>
      </c>
      <c r="H23" s="10">
        <v>0</v>
      </c>
      <c r="I23" s="10">
        <v>0</v>
      </c>
      <c r="J23" s="10">
        <v>0</v>
      </c>
      <c r="K23" s="10">
        <v>0</v>
      </c>
    </row>
    <row r="24" s="10" customFormat="1" ht="20" customHeight="1" spans="1:11">
      <c r="A24" s="10" t="s">
        <v>68</v>
      </c>
      <c r="B24" s="10" t="s">
        <v>69</v>
      </c>
      <c r="C24" s="13">
        <v>90</v>
      </c>
      <c r="D24" s="13">
        <v>1.8</v>
      </c>
      <c r="E24" s="13">
        <v>1.8</v>
      </c>
      <c r="F24" s="10">
        <v>90</v>
      </c>
      <c r="G24" s="10">
        <v>1.8</v>
      </c>
      <c r="H24" s="10">
        <v>0</v>
      </c>
      <c r="I24" s="10">
        <v>0</v>
      </c>
      <c r="J24" s="10">
        <v>0</v>
      </c>
      <c r="K24" s="10">
        <v>0</v>
      </c>
    </row>
    <row r="25" s="10" customFormat="1" ht="20" customHeight="1" spans="1:11">
      <c r="A25" s="10" t="s">
        <v>70</v>
      </c>
      <c r="B25" s="10" t="s">
        <v>71</v>
      </c>
      <c r="C25" s="13">
        <v>64</v>
      </c>
      <c r="D25" s="13">
        <v>1.28</v>
      </c>
      <c r="E25" s="13">
        <v>1.28</v>
      </c>
      <c r="F25" s="10">
        <v>64</v>
      </c>
      <c r="G25" s="10">
        <v>1.28</v>
      </c>
      <c r="H25" s="10">
        <v>0</v>
      </c>
      <c r="I25" s="10">
        <v>0</v>
      </c>
      <c r="J25" s="10">
        <v>0</v>
      </c>
      <c r="K25" s="10">
        <v>0</v>
      </c>
    </row>
    <row r="26" s="1" customFormat="1" spans="1:11">
      <c r="A26" s="7" t="s">
        <v>72</v>
      </c>
      <c r="B26" s="7"/>
      <c r="C26" s="8">
        <f>SUM(C2:C25)</f>
        <v>100542.5</v>
      </c>
      <c r="D26" s="8">
        <f>SUM(D2:D25)</f>
        <v>2011</v>
      </c>
      <c r="E26" s="8">
        <f>SUM(E2:E25)</f>
        <v>2011</v>
      </c>
    </row>
  </sheetData>
  <mergeCells count="1">
    <mergeCell ref="A26:B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2" workbookViewId="0">
      <selection activeCell="E29" sqref="E29"/>
    </sheetView>
  </sheetViews>
  <sheetFormatPr defaultColWidth="9" defaultRowHeight="14"/>
  <cols>
    <col min="1" max="1" width="12.9090909090909" customWidth="1"/>
    <col min="2" max="2" width="26.4545454545455" customWidth="1"/>
    <col min="3" max="3" width="15" customWidth="1"/>
    <col min="4" max="4" width="20.4545454545455" customWidth="1"/>
    <col min="5" max="6" width="19.3636363636364" customWidth="1"/>
    <col min="7" max="7" width="13.8181818181818" customWidth="1"/>
    <col min="8" max="8" width="12.3636363636364" customWidth="1"/>
    <col min="9" max="9" width="12.8181818181818" customWidth="1"/>
    <col min="10" max="10" width="14.6363636363636" customWidth="1"/>
  </cols>
  <sheetData>
    <row r="1" ht="70" spans="1:11">
      <c r="A1" s="2" t="s">
        <v>12</v>
      </c>
      <c r="B1" s="2" t="s">
        <v>13</v>
      </c>
      <c r="C1" s="2" t="s">
        <v>14</v>
      </c>
      <c r="D1" s="3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>
      <c r="A2" s="4" t="s">
        <v>24</v>
      </c>
      <c r="B2" s="4" t="s">
        <v>25</v>
      </c>
      <c r="C2" s="5">
        <v>9268</v>
      </c>
      <c r="D2" s="5">
        <v>185.36</v>
      </c>
      <c r="E2" s="5">
        <v>185.36</v>
      </c>
      <c r="F2" s="4">
        <v>9268</v>
      </c>
      <c r="G2" s="4">
        <v>185.36</v>
      </c>
      <c r="H2" s="4">
        <v>0</v>
      </c>
      <c r="I2" s="4">
        <v>0</v>
      </c>
      <c r="J2" s="4">
        <v>0</v>
      </c>
      <c r="K2" s="4">
        <v>0</v>
      </c>
    </row>
    <row r="3" spans="1:11">
      <c r="A3" s="4" t="s">
        <v>28</v>
      </c>
      <c r="B3" s="4" t="s">
        <v>29</v>
      </c>
      <c r="C3" s="5">
        <v>7696.5</v>
      </c>
      <c r="D3" s="5">
        <v>153.93</v>
      </c>
      <c r="E3" s="5">
        <v>153.93</v>
      </c>
      <c r="F3" s="4">
        <v>7696.5</v>
      </c>
      <c r="G3" s="4">
        <v>153.93</v>
      </c>
      <c r="H3" s="4">
        <v>0</v>
      </c>
      <c r="I3" s="4">
        <v>0</v>
      </c>
      <c r="J3" s="4">
        <v>0</v>
      </c>
      <c r="K3" s="4">
        <v>0</v>
      </c>
    </row>
    <row r="4" spans="1:11">
      <c r="A4" s="4" t="s">
        <v>73</v>
      </c>
      <c r="B4" s="4" t="s">
        <v>74</v>
      </c>
      <c r="C4" s="5">
        <v>3350</v>
      </c>
      <c r="D4" s="5">
        <v>67</v>
      </c>
      <c r="E4" s="5">
        <v>67</v>
      </c>
      <c r="F4" s="4">
        <v>3350</v>
      </c>
      <c r="G4" s="4">
        <v>67</v>
      </c>
      <c r="H4" s="4">
        <v>0</v>
      </c>
      <c r="I4" s="4">
        <v>0</v>
      </c>
      <c r="J4" s="4">
        <v>0</v>
      </c>
      <c r="K4" s="4">
        <v>0</v>
      </c>
    </row>
    <row r="5" spans="1:11">
      <c r="A5" s="4" t="s">
        <v>38</v>
      </c>
      <c r="B5" s="4" t="s">
        <v>39</v>
      </c>
      <c r="C5" s="5">
        <v>2870</v>
      </c>
      <c r="D5" s="5">
        <v>57.4</v>
      </c>
      <c r="E5" s="5">
        <v>57.4</v>
      </c>
      <c r="F5" s="4">
        <v>2870</v>
      </c>
      <c r="G5" s="4">
        <v>57.4</v>
      </c>
      <c r="H5" s="4">
        <v>0</v>
      </c>
      <c r="I5" s="4">
        <v>0</v>
      </c>
      <c r="J5" s="4">
        <v>0</v>
      </c>
      <c r="K5" s="4">
        <v>0</v>
      </c>
    </row>
    <row r="6" spans="1:11">
      <c r="A6" s="4" t="s">
        <v>42</v>
      </c>
      <c r="B6" s="4" t="s">
        <v>43</v>
      </c>
      <c r="C6" s="5">
        <v>2269</v>
      </c>
      <c r="D6" s="5">
        <v>45.38</v>
      </c>
      <c r="E6" s="5">
        <v>45.38</v>
      </c>
      <c r="F6" s="4">
        <v>2269</v>
      </c>
      <c r="G6" s="4">
        <v>45.38</v>
      </c>
      <c r="H6" s="4">
        <v>0</v>
      </c>
      <c r="I6" s="4">
        <v>0</v>
      </c>
      <c r="J6" s="4">
        <v>0</v>
      </c>
      <c r="K6" s="4">
        <v>0</v>
      </c>
    </row>
    <row r="7" spans="1:11">
      <c r="A7" s="4" t="s">
        <v>44</v>
      </c>
      <c r="B7" s="4" t="s">
        <v>45</v>
      </c>
      <c r="C7" s="5">
        <v>2047</v>
      </c>
      <c r="D7" s="5">
        <v>40.94</v>
      </c>
      <c r="E7" s="5">
        <v>40.94</v>
      </c>
      <c r="F7" s="4">
        <v>2047</v>
      </c>
      <c r="G7" s="4">
        <v>40.94</v>
      </c>
      <c r="H7" s="4">
        <v>0</v>
      </c>
      <c r="I7" s="4">
        <v>0</v>
      </c>
      <c r="J7" s="4">
        <v>0</v>
      </c>
      <c r="K7" s="4">
        <v>0</v>
      </c>
    </row>
    <row r="8" spans="1:11">
      <c r="A8" s="4" t="s">
        <v>75</v>
      </c>
      <c r="B8" s="4" t="s">
        <v>76</v>
      </c>
      <c r="C8" s="5">
        <v>1622</v>
      </c>
      <c r="D8" s="5">
        <v>32.44</v>
      </c>
      <c r="E8" s="5">
        <v>32.44</v>
      </c>
      <c r="F8" s="4">
        <v>1622</v>
      </c>
      <c r="G8" s="4">
        <v>32.44</v>
      </c>
      <c r="H8" s="4">
        <v>0</v>
      </c>
      <c r="I8" s="4">
        <v>0</v>
      </c>
      <c r="J8" s="4">
        <v>0</v>
      </c>
      <c r="K8" s="4">
        <v>0</v>
      </c>
    </row>
    <row r="9" spans="1:11">
      <c r="A9" s="4" t="s">
        <v>64</v>
      </c>
      <c r="B9" s="4" t="s">
        <v>65</v>
      </c>
      <c r="C9" s="5">
        <v>1377</v>
      </c>
      <c r="D9" s="5">
        <v>27.54</v>
      </c>
      <c r="E9" s="5">
        <v>27.54</v>
      </c>
      <c r="F9" s="4">
        <v>1377</v>
      </c>
      <c r="G9" s="4">
        <v>27.54</v>
      </c>
      <c r="H9" s="4">
        <v>0</v>
      </c>
      <c r="I9" s="4">
        <v>0</v>
      </c>
      <c r="J9" s="4">
        <v>0</v>
      </c>
      <c r="K9" s="4">
        <v>0</v>
      </c>
    </row>
    <row r="10" spans="1:11">
      <c r="A10" s="4" t="s">
        <v>77</v>
      </c>
      <c r="B10" s="4" t="s">
        <v>78</v>
      </c>
      <c r="C10" s="5">
        <v>1199</v>
      </c>
      <c r="D10" s="5">
        <v>23.98</v>
      </c>
      <c r="E10" s="5">
        <v>23.98</v>
      </c>
      <c r="F10" s="4">
        <v>1199</v>
      </c>
      <c r="G10" s="4">
        <v>23.98</v>
      </c>
      <c r="H10" s="4">
        <v>0</v>
      </c>
      <c r="I10" s="4">
        <v>0</v>
      </c>
      <c r="J10" s="4">
        <v>0</v>
      </c>
      <c r="K10" s="4">
        <v>0</v>
      </c>
    </row>
    <row r="11" spans="1:11">
      <c r="A11" s="4" t="s">
        <v>79</v>
      </c>
      <c r="B11" s="4" t="s">
        <v>80</v>
      </c>
      <c r="C11" s="5">
        <v>904</v>
      </c>
      <c r="D11" s="5">
        <v>18.08</v>
      </c>
      <c r="E11" s="5">
        <v>18.08</v>
      </c>
      <c r="F11" s="4">
        <v>904</v>
      </c>
      <c r="G11" s="4">
        <v>18.08</v>
      </c>
      <c r="H11" s="4">
        <v>0</v>
      </c>
      <c r="I11" s="4">
        <v>0</v>
      </c>
      <c r="J11" s="4">
        <v>0</v>
      </c>
      <c r="K11" s="4">
        <v>0</v>
      </c>
    </row>
    <row r="12" spans="1:11">
      <c r="A12" s="4" t="s">
        <v>26</v>
      </c>
      <c r="B12" s="4" t="s">
        <v>27</v>
      </c>
      <c r="C12" s="5">
        <v>840</v>
      </c>
      <c r="D12" s="5">
        <v>16.8</v>
      </c>
      <c r="E12" s="5">
        <v>16.8</v>
      </c>
      <c r="F12" s="4">
        <v>840</v>
      </c>
      <c r="G12" s="4">
        <v>16.8</v>
      </c>
      <c r="H12" s="4">
        <v>0</v>
      </c>
      <c r="I12" s="4">
        <v>0</v>
      </c>
      <c r="J12" s="4">
        <v>0</v>
      </c>
      <c r="K12" s="4">
        <v>0</v>
      </c>
    </row>
    <row r="13" spans="1:11">
      <c r="A13" s="4" t="s">
        <v>62</v>
      </c>
      <c r="B13" s="4" t="s">
        <v>63</v>
      </c>
      <c r="C13" s="5">
        <v>608</v>
      </c>
      <c r="D13" s="5">
        <v>12.16</v>
      </c>
      <c r="E13" s="5">
        <v>12.16</v>
      </c>
      <c r="F13" s="4">
        <v>608</v>
      </c>
      <c r="G13" s="4">
        <v>12.16</v>
      </c>
      <c r="H13" s="4">
        <v>0</v>
      </c>
      <c r="I13" s="4">
        <v>0</v>
      </c>
      <c r="J13" s="4">
        <v>0</v>
      </c>
      <c r="K13" s="4">
        <v>0</v>
      </c>
    </row>
    <row r="14" spans="1:11">
      <c r="A14" s="4" t="s">
        <v>50</v>
      </c>
      <c r="B14" s="4" t="s">
        <v>51</v>
      </c>
      <c r="C14" s="5">
        <v>530</v>
      </c>
      <c r="D14" s="5">
        <v>10.6</v>
      </c>
      <c r="E14" s="5">
        <v>10.6</v>
      </c>
      <c r="F14" s="4">
        <v>530</v>
      </c>
      <c r="G14" s="4">
        <v>10.6</v>
      </c>
      <c r="H14" s="4">
        <v>0</v>
      </c>
      <c r="I14" s="4">
        <v>0</v>
      </c>
      <c r="J14" s="4">
        <v>0</v>
      </c>
      <c r="K14" s="4">
        <v>0</v>
      </c>
    </row>
    <row r="15" spans="1:11">
      <c r="A15" s="4" t="s">
        <v>81</v>
      </c>
      <c r="B15" s="4" t="s">
        <v>82</v>
      </c>
      <c r="C15" s="5">
        <v>312</v>
      </c>
      <c r="D15" s="5">
        <v>6.24</v>
      </c>
      <c r="E15" s="5">
        <v>6.24</v>
      </c>
      <c r="F15" s="4">
        <v>312</v>
      </c>
      <c r="G15" s="4">
        <v>6.24</v>
      </c>
      <c r="H15" s="4">
        <v>0</v>
      </c>
      <c r="I15" s="4">
        <v>0</v>
      </c>
      <c r="J15" s="4">
        <v>0</v>
      </c>
      <c r="K15" s="4">
        <v>0</v>
      </c>
    </row>
    <row r="16" spans="1:11">
      <c r="A16" s="4" t="s">
        <v>83</v>
      </c>
      <c r="B16" s="4" t="s">
        <v>84</v>
      </c>
      <c r="C16" s="5">
        <v>210</v>
      </c>
      <c r="D16" s="5">
        <v>4.2</v>
      </c>
      <c r="E16" s="5">
        <v>4.2</v>
      </c>
      <c r="F16" s="4">
        <v>210</v>
      </c>
      <c r="G16" s="4">
        <v>4.2</v>
      </c>
      <c r="H16" s="4">
        <v>0</v>
      </c>
      <c r="I16" s="4">
        <v>0</v>
      </c>
      <c r="J16" s="4">
        <v>0</v>
      </c>
      <c r="K16" s="4">
        <v>0</v>
      </c>
    </row>
    <row r="17" spans="1:11">
      <c r="A17" s="4" t="s">
        <v>52</v>
      </c>
      <c r="B17" s="4" t="s">
        <v>53</v>
      </c>
      <c r="C17" s="5">
        <v>90</v>
      </c>
      <c r="D17" s="5">
        <v>1.8</v>
      </c>
      <c r="E17" s="5">
        <v>1.8</v>
      </c>
      <c r="F17" s="4">
        <v>90</v>
      </c>
      <c r="G17" s="4">
        <v>1.8</v>
      </c>
      <c r="H17" s="4">
        <v>0</v>
      </c>
      <c r="I17" s="4">
        <v>0</v>
      </c>
      <c r="J17" s="4">
        <v>0</v>
      </c>
      <c r="K17" s="4">
        <v>0</v>
      </c>
    </row>
    <row r="18" spans="1:11">
      <c r="A18" s="4" t="s">
        <v>32</v>
      </c>
      <c r="B18" s="4" t="s">
        <v>33</v>
      </c>
      <c r="C18" s="5">
        <v>11</v>
      </c>
      <c r="D18" s="5">
        <v>0.22</v>
      </c>
      <c r="E18" s="5">
        <v>0.22</v>
      </c>
      <c r="F18" s="4">
        <v>11</v>
      </c>
      <c r="G18" s="4">
        <v>0.22</v>
      </c>
      <c r="H18" s="4">
        <v>0</v>
      </c>
      <c r="I18" s="4">
        <v>0</v>
      </c>
      <c r="J18" s="4">
        <v>0</v>
      </c>
      <c r="K18" s="4">
        <v>0</v>
      </c>
    </row>
    <row r="19" spans="1:11">
      <c r="A19" s="4" t="s">
        <v>36</v>
      </c>
      <c r="B19" s="4" t="s">
        <v>37</v>
      </c>
      <c r="C19" s="5">
        <v>-6</v>
      </c>
      <c r="D19" s="5">
        <v>-0.12</v>
      </c>
      <c r="E19" s="5">
        <v>-0.12</v>
      </c>
      <c r="F19" s="4">
        <v>-6</v>
      </c>
      <c r="G19" s="4">
        <v>-0.12</v>
      </c>
      <c r="H19" s="4">
        <v>0</v>
      </c>
      <c r="I19" s="4">
        <v>0</v>
      </c>
      <c r="J19" s="4">
        <v>0</v>
      </c>
      <c r="K19" s="4">
        <v>0</v>
      </c>
    </row>
    <row r="20" spans="1:11">
      <c r="A20" s="4" t="s">
        <v>48</v>
      </c>
      <c r="B20" s="4" t="s">
        <v>49</v>
      </c>
      <c r="C20" s="5">
        <v>-12</v>
      </c>
      <c r="D20" s="5">
        <v>-0.24</v>
      </c>
      <c r="E20" s="5">
        <v>-0.24</v>
      </c>
      <c r="F20" s="4">
        <v>-12</v>
      </c>
      <c r="G20" s="4">
        <v>-0.24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4" t="s">
        <v>30</v>
      </c>
      <c r="B21" s="4" t="s">
        <v>31</v>
      </c>
      <c r="C21" s="5">
        <v>-40</v>
      </c>
      <c r="D21" s="5">
        <v>-0.8</v>
      </c>
      <c r="E21" s="5">
        <v>-0.8</v>
      </c>
      <c r="F21" s="4">
        <v>-40</v>
      </c>
      <c r="G21" s="4">
        <v>-0.8</v>
      </c>
      <c r="H21" s="4">
        <v>0</v>
      </c>
      <c r="I21" s="4">
        <v>0</v>
      </c>
      <c r="J21" s="4">
        <v>0</v>
      </c>
      <c r="K21" s="4">
        <v>0</v>
      </c>
    </row>
    <row r="22" spans="1:11">
      <c r="A22" s="4" t="s">
        <v>85</v>
      </c>
      <c r="B22" s="4" t="s">
        <v>86</v>
      </c>
      <c r="D22" s="6"/>
      <c r="E22" s="6">
        <v>297.09</v>
      </c>
    </row>
    <row r="23" s="1" customFormat="1" spans="1:11">
      <c r="A23" s="7" t="s">
        <v>72</v>
      </c>
      <c r="B23" s="7"/>
      <c r="C23" s="8">
        <f>SUM(C2:C22)</f>
        <v>35145.5</v>
      </c>
      <c r="D23" s="8">
        <f>SUM(D2:D22)</f>
        <v>702.91</v>
      </c>
      <c r="E23" s="8">
        <f>SUM(E2:E22)</f>
        <v>1000</v>
      </c>
    </row>
  </sheetData>
  <mergeCells count="1">
    <mergeCell ref="A23:B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服务费总览</vt:lpstr>
      <vt:lpstr>202512</vt:lpstr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。</cp:lastModifiedBy>
  <dcterms:created xsi:type="dcterms:W3CDTF">2023-05-12T11:15:00Z</dcterms:created>
  <dcterms:modified xsi:type="dcterms:W3CDTF">2026-02-10T01:21:27Z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720F1547CB3A4B7087D221831801AC01_12</vt:lpwstr>
  </property>
  <property fmtid="{D5CDD505-2E9C-101B-9397-08002B2CF9AE}" pid="4" name="CalculationRule">
    <vt:i4>0</vt:i4>
  </property>
</Properties>
</file>